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'1.1.'!$D$14:$D$1133</definedName>
    <definedName name="Nomenclatura" localSheetId="1">'1.2. '!$D$5:$D$1134</definedName>
    <definedName name="Print_Area" localSheetId="0">'1.1.'!$A$1:$X$23</definedName>
    <definedName name="Print_Area" localSheetId="1">'1.2. '!$B$1:$O$24</definedName>
    <definedName name="Print_Area" localSheetId="2">'1.3.'!$A$1:$Z$41</definedName>
    <definedName name="Print_Area" localSheetId="3">'1.4.'!$A$1:$B$30</definedName>
    <definedName name="КоличествоИмя">'1.1.'!$L$14:$L$65541</definedName>
    <definedName name="НомерСертификатаИмя">'1.1.'!$J$14:$J$65541</definedName>
    <definedName name="Период" localSheetId="1">'1.2. '!$L$5:$L$20</definedName>
    <definedName name="Период" localSheetId="4">'[1]Коммерческое предложение'!$Q$54:$Q$55</definedName>
    <definedName name="Период">'1.1.'!$Z$18:$Z$19</definedName>
  </definedNames>
  <calcPr calcId="145621" refMode="R1C1"/>
</workbook>
</file>

<file path=xl/calcChain.xml><?xml version="1.0" encoding="utf-8"?>
<calcChain xmlns="http://schemas.openxmlformats.org/spreadsheetml/2006/main">
  <c r="AG13" i="1" l="1"/>
  <c r="AF13" i="1"/>
  <c r="AE13" i="1"/>
  <c r="AD13" i="1"/>
  <c r="AC13" i="1"/>
  <c r="Y13" i="1"/>
  <c r="V13" i="1"/>
  <c r="AB13" i="1" s="1"/>
  <c r="AG12" i="1"/>
  <c r="AF12" i="1"/>
  <c r="AE12" i="1"/>
  <c r="AD12" i="1"/>
  <c r="AC12" i="1"/>
  <c r="Y12" i="1"/>
  <c r="V12" i="1"/>
  <c r="W12" i="1" s="1"/>
  <c r="AG11" i="1"/>
  <c r="AF11" i="1"/>
  <c r="AE11" i="1"/>
  <c r="AD11" i="1"/>
  <c r="AC11" i="1"/>
  <c r="Y11" i="1"/>
  <c r="V11" i="1"/>
  <c r="AB11" i="1" s="1"/>
  <c r="AA12" i="1" l="1"/>
  <c r="X12" i="1"/>
  <c r="Z12" i="1" s="1"/>
  <c r="AH12" i="1" s="1"/>
  <c r="W11" i="1"/>
  <c r="W13" i="1"/>
  <c r="X13" i="1" s="1"/>
  <c r="Z13" i="1" s="1"/>
  <c r="AH13" i="1" s="1"/>
  <c r="AB12" i="1"/>
  <c r="AA11" i="1" l="1"/>
  <c r="X11" i="1"/>
  <c r="Z11" i="1" s="1"/>
  <c r="AH11" i="1" s="1"/>
  <c r="AA13" i="1"/>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<sst xmlns="http://schemas.openxmlformats.org/spreadsheetml/2006/main" count="250" uniqueCount="172">
  <si>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</si>
  <si>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</si>
  <si>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</si>
  <si>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</si>
  <si>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</si>
  <si>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</si>
  <si>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</si>
  <si>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</si>
  <si>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</si>
  <si>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</si>
  <si>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</si>
  <si>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</si>
  <si>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</si>
  <si>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</si>
  <si>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</si>
  <si>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</si>
  <si>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</si>
  <si>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</si>
  <si>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</si>
  <si>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</si>
  <si>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</si>
  <si>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</si>
  <si>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</si>
  <si>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</si>
  <si>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</si>
  <si>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</si>
  <si>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</si>
  <si>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</si>
  <si>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</si>
  <si>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</si>
  <si>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</si>
  <si>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</si>
  <si>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</si>
  <si>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</si>
  <si>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</si>
  <si>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</si>
  <si>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</si>
  <si>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</si>
  <si>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</si>
  <si>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</si>
  <si>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</si>
  <si>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</si>
  <si>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</si>
  <si>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</si>
  <si>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</si>
  <si>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</si>
  <si>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</si>
  <si>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</si>
  <si>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</si>
  <si>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</si>
  <si>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</si>
  <si>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</si>
  <si>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</si>
  <si>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</si>
  <si>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</si>
  <si>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</si>
  <si>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</si>
  <si>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</si>
  <si>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</si>
  <si>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</si>
  <si>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</si>
  <si>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</si>
  <si>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</si>
  <si>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</si>
  <si>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</si>
  <si>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</si>
  <si>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</si>
  <si>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</si>
  <si>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</si>
  <si>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</si>
  <si>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</si>
  <si>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</si>
  <si>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</si>
  <si>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</si>
  <si>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</si>
  <si>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</si>
  <si>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</si>
  <si>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</si>
  <si>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</si>
  <si>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</si>
  <si>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</si>
  <si>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</si>
  <si>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</si>
  <si>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</si>
  <si>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</si>
  <si>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</si>
  <si>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</si>
  <si>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</si>
  <si>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</si>
  <si>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</si>
  <si>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</si>
  <si>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</si>
  <si>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</si>
  <si>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</si>
  <si>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</si>
  <si>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</si>
  <si>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</si>
  <si>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</si>
  <si>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</si>
  <si>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</si>
  <si>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</si>
  <si>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</si>
  <si>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</si>
  <si>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</si>
  <si>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</si>
  <si>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</si>
  <si>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</si>
  <si>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</si>
  <si>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</si>
  <si>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</si>
  <si>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</si>
  <si>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</si>
  <si>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</si>
  <si>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</si>
  <si>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</si>
  <si>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</si>
  <si>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</si>
  <si>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</si>
  <si>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</si>
  <si>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</si>
  <si>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</si>
  <si>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</si>
  <si>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</si>
  <si>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</si>
  <si>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</si>
  <si>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</si>
  <si>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</si>
  <si>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</si>
  <si>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</si>
  <si>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</si>
  <si>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</si>
  <si>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</si>
  <si>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</si>
  <si>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</si>
  <si>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</si>
  <si>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</si>
  <si>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</si>
  <si>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</si>
  <si>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</si>
  <si>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</si>
  <si>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</si>
  <si>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</si>
  <si>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</si>
  <si>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</si>
  <si>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</si>
  <si>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</si>
  <si>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</si>
  <si>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</si>
  <si>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</si>
  <si>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</si>
  <si>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</si>
  <si>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</si>
  <si>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</si>
  <si>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</si>
  <si>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</si>
  <si>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</si>
  <si>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</si>
  <si>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</si>
  <si>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</si>
  <si>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218195cb-1b01-4a78-bd53-0a89ef555775</t>
  </si>
  <si>
    <t>Труба стальная водогазопроводная 25ммx3.2мм ГОСТ 3262-75</t>
  </si>
  <si>
    <t>Укажите номер сертификата или выберите &lt;&lt;Нет&gt;&gt;</t>
  </si>
  <si>
    <t>Тонна; метрическая тонна (1000 кг)</t>
  </si>
  <si>
    <t>10145</t>
  </si>
  <si>
    <t>АО "Газпром газораспределение Киров"</t>
  </si>
  <si>
    <t>610035 г. Киров, ул. Базовая, 13а</t>
  </si>
  <si>
    <t>Иное</t>
  </si>
  <si>
    <t>18701d4b-e192-480f-a87e-ed64ec8a6afc</t>
  </si>
  <si>
    <t>Труба стальная водогазопроводная 15ммx2.8мм ГОСТ 3262-75</t>
  </si>
  <si>
    <t>89c0603d-4dc9-4871-8936-c0d0d21e4384</t>
  </si>
  <si>
    <t>Труба стальная водогазопроводная 20ммx2.8мм ГОСТ 3262-75</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</si>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</sst>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171</v>
      </c>
      <c r="C3" s="134"/>
      <c r="D3" s="134"/>
      <c r="E3" s="16" t="s">
        <v>20</v>
      </c>
      <c r="F3" s="16">
        <v>112037</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15</v>
      </c>
      <c r="D11" s="19" t="s">
        <v>160</v>
      </c>
      <c r="E11" s="18" t="s">
        <v>87</v>
      </c>
      <c r="F11" s="109" t="s">
        <v>87</v>
      </c>
      <c r="G11" s="108" t="s">
        <v>130</v>
      </c>
      <c r="H11" s="108" t="s">
        <v>130</v>
      </c>
      <c r="I11" s="90"/>
      <c r="J11" s="91" t="s">
        <v>161</v>
      </c>
      <c r="K11" s="17" t="s">
        <v>162</v>
      </c>
      <c r="L11" s="17">
        <v>5</v>
      </c>
      <c r="M11" s="17" t="s">
        <v>163</v>
      </c>
      <c r="N11" s="64">
        <v>5</v>
      </c>
      <c r="O11" s="17" t="s">
        <v>164</v>
      </c>
      <c r="P11" s="17" t="s">
        <v>165</v>
      </c>
      <c r="Q11" s="109" t="s">
        <v>166</v>
      </c>
      <c r="R11" s="110">
        <v>201250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3" si="0">X11</f>
        <v>0</v>
      </c>
      <c r="AA11" s="76">
        <f t="shared" ref="AA11:AA13" si="1">W11</f>
        <v>0</v>
      </c>
      <c r="AB11" s="76">
        <f t="shared" ref="AB11:AB13" si="2">V11</f>
        <v>0</v>
      </c>
      <c r="AC11" s="102">
        <f t="shared" ref="AC11:AC13"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9</v>
      </c>
      <c r="D12" s="19" t="s">
        <v>168</v>
      </c>
      <c r="E12" s="18" t="s">
        <v>87</v>
      </c>
      <c r="F12" s="109" t="s">
        <v>87</v>
      </c>
      <c r="G12" s="108" t="s">
        <v>130</v>
      </c>
      <c r="H12" s="108" t="s">
        <v>130</v>
      </c>
      <c r="I12" s="90"/>
      <c r="J12" s="91" t="s">
        <v>161</v>
      </c>
      <c r="K12" s="17" t="s">
        <v>162</v>
      </c>
      <c r="L12" s="17">
        <v>1</v>
      </c>
      <c r="M12" s="17" t="s">
        <v>163</v>
      </c>
      <c r="N12" s="64">
        <v>1</v>
      </c>
      <c r="O12" s="17" t="s">
        <v>164</v>
      </c>
      <c r="P12" s="17" t="s">
        <v>165</v>
      </c>
      <c r="Q12" s="109" t="s">
        <v>166</v>
      </c>
      <c r="R12" s="110">
        <v>40250</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12</v>
      </c>
      <c r="D13" s="19" t="s">
        <v>170</v>
      </c>
      <c r="E13" s="18" t="s">
        <v>87</v>
      </c>
      <c r="F13" s="109" t="s">
        <v>87</v>
      </c>
      <c r="G13" s="108" t="s">
        <v>130</v>
      </c>
      <c r="H13" s="108" t="s">
        <v>130</v>
      </c>
      <c r="I13" s="90"/>
      <c r="J13" s="91" t="s">
        <v>161</v>
      </c>
      <c r="K13" s="17" t="s">
        <v>162</v>
      </c>
      <c r="L13" s="17">
        <v>1</v>
      </c>
      <c r="M13" s="17" t="s">
        <v>163</v>
      </c>
      <c r="N13" s="64">
        <v>1</v>
      </c>
      <c r="O13" s="17" t="s">
        <v>164</v>
      </c>
      <c r="P13" s="17" t="s">
        <v>165</v>
      </c>
      <c r="Q13" s="109" t="s">
        <v>166</v>
      </c>
      <c r="R13" s="110">
        <v>40250</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25">
      <c r="A14" s="127" t="s">
        <v>116</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SUM(Z8:Z23)</f>
        <v>0</v>
      </c>
      <c r="Y14" s="95"/>
      <c r="Z14" s="94"/>
      <c r="AA14" s="94"/>
      <c r="AB14" s="94"/>
      <c r="AC14" s="94"/>
    </row>
    <row r="15" spans="1:40" ht="50.1" customHeight="1" x14ac:dyDescent="0.25">
      <c r="A15" s="129" t="s">
        <v>117</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SUM(AB10:AB16)</f>
        <v>0</v>
      </c>
      <c r="Y15" s="95"/>
      <c r="Z15" s="94"/>
      <c r="AA15" s="94"/>
      <c r="AB15" s="94"/>
      <c r="AC15" s="94"/>
    </row>
    <row r="16" spans="1:40" ht="50.1" customHeight="1" x14ac:dyDescent="0.25">
      <c r="A16" s="129" t="s">
        <v>83</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SUM(AA:AA)</f>
        <v>0</v>
      </c>
      <c r="Y16" s="95"/>
      <c r="Z16" s="94"/>
      <c r="AA16" s="94"/>
      <c r="AB16" s="94"/>
      <c r="AC16" s="94"/>
    </row>
    <row r="17" spans="1:26" ht="50.1" customHeight="1" x14ac:dyDescent="0.25">
      <c r="B17" s="61" t="s">
        <v>56</v>
      </c>
      <c r="C17" s="20"/>
      <c r="D17" s="82"/>
      <c r="E17" s="82"/>
      <c r="F17" s="82"/>
      <c r="G17" s="82"/>
      <c r="H17" s="82"/>
      <c r="I17" s="83"/>
      <c r="J17" s="83"/>
      <c r="K17" s="83"/>
      <c r="L17" s="83"/>
      <c r="M17" s="83"/>
      <c r="N17" s="83"/>
      <c r="O17" s="83"/>
      <c r="P17" s="83"/>
      <c r="Q17" s="83"/>
      <c r="R17" s="83"/>
      <c r="S17" s="84"/>
      <c r="T17" s="84"/>
      <c r="U17" s="84"/>
      <c r="V17" s="84"/>
      <c r="W17" s="84"/>
      <c r="X17" s="85"/>
      <c r="Y17" s="85"/>
    </row>
    <row r="18" spans="1:26" ht="50.1" customHeight="1" x14ac:dyDescent="0.25">
      <c r="B18" s="61" t="s">
        <v>57</v>
      </c>
      <c r="D18" s="86"/>
      <c r="E18" s="86"/>
      <c r="F18" s="86"/>
      <c r="G18" s="86"/>
      <c r="H18" s="86"/>
      <c r="I18" s="81"/>
      <c r="J18" s="81"/>
      <c r="K18" s="81"/>
      <c r="L18" s="81"/>
      <c r="M18" s="81"/>
      <c r="N18" s="81"/>
      <c r="O18" s="81"/>
      <c r="P18" s="81"/>
      <c r="Q18" s="81"/>
      <c r="R18" s="81"/>
      <c r="S18" s="87"/>
      <c r="T18" s="87"/>
      <c r="U18" s="87"/>
      <c r="V18" s="87"/>
      <c r="W18" s="87"/>
      <c r="X18" s="88"/>
      <c r="Y18" s="88"/>
    </row>
    <row r="19" spans="1:26" ht="50.1" customHeight="1" x14ac:dyDescent="0.25">
      <c r="H19" s="22"/>
      <c r="I19" s="21"/>
      <c r="J19" s="21"/>
      <c r="S19" s="24"/>
      <c r="T19" s="24"/>
      <c r="U19" s="24"/>
      <c r="V19" s="24"/>
      <c r="W19" s="24"/>
      <c r="X19" s="10"/>
      <c r="Y19" s="10"/>
    </row>
    <row r="20" spans="1:26" ht="50.1" customHeight="1" x14ac:dyDescent="0.25">
      <c r="A20" s="13"/>
      <c r="B20" s="13"/>
      <c r="C20" s="13"/>
      <c r="D20" s="1" t="s">
        <v>22</v>
      </c>
      <c r="E20" s="41"/>
      <c r="F20" s="41"/>
      <c r="G20" s="40"/>
      <c r="H20" s="81" t="s">
        <v>70</v>
      </c>
      <c r="I20" s="22"/>
      <c r="J20" s="23"/>
      <c r="K20" s="14"/>
      <c r="L20" s="14"/>
      <c r="M20" s="14"/>
      <c r="N20" s="14"/>
      <c r="O20" s="14"/>
      <c r="P20" s="14"/>
      <c r="Q20" s="14"/>
      <c r="R20" s="14"/>
      <c r="S20" s="23"/>
      <c r="T20" s="23"/>
      <c r="U20" s="23"/>
      <c r="V20" s="23"/>
      <c r="W20" s="23"/>
      <c r="X20" s="14"/>
      <c r="Y20" s="14"/>
      <c r="Z20" s="77"/>
    </row>
    <row r="21" spans="1:26" ht="50.1" customHeight="1" x14ac:dyDescent="0.25">
      <c r="D21" s="40" t="s">
        <v>8</v>
      </c>
      <c r="E21" s="1"/>
      <c r="F21" s="1"/>
      <c r="G21" s="1"/>
      <c r="H21" s="21"/>
      <c r="I21" s="22"/>
      <c r="J21" s="21"/>
      <c r="S21" s="25"/>
      <c r="T21" s="25"/>
      <c r="U21" s="25"/>
      <c r="V21" s="25"/>
      <c r="W21" s="25"/>
    </row>
    <row r="22" spans="1:26" ht="50.1" customHeight="1" x14ac:dyDescent="0.25">
      <c r="D22" s="1" t="s">
        <v>9</v>
      </c>
      <c r="E22" s="1"/>
      <c r="F22" s="1"/>
      <c r="G22" s="1"/>
      <c r="H22" s="21"/>
      <c r="I22" s="22"/>
      <c r="J22" s="21"/>
      <c r="S22" s="25"/>
      <c r="T22" s="25"/>
      <c r="U22" s="25"/>
      <c r="V22" s="25"/>
      <c r="W22" s="25"/>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6">
    <mergeCell ref="H5:X5"/>
    <mergeCell ref="A14:W14"/>
    <mergeCell ref="A15:W15"/>
    <mergeCell ref="A16:W16"/>
    <mergeCell ref="AJ1:AN2"/>
    <mergeCell ref="AD8:AG8"/>
    <mergeCell ref="H1:P1"/>
    <mergeCell ref="B3:D3"/>
    <mergeCell ref="B6:D6"/>
    <mergeCell ref="D8:E8"/>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112037</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112037</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112037</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2017-02-08T11:52:28Z</dcterms:modified>
  <cp:contentStatus>v2017_1</cp:contentStatus>
</cp:coreProperties>
</file>