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23"/>
  </bookViews>
  <sheets>
    <sheet name="Тариф" sheetId="1" r:id="rId1"/>
  </sheets>
  <calcPr calcId="152511" fullPrecision="0"/>
</workbook>
</file>

<file path=xl/calcChain.xml><?xml version="1.0" encoding="utf-8"?>
<calcChain xmlns="http://schemas.openxmlformats.org/spreadsheetml/2006/main">
  <c r="M36" i="1" l="1"/>
  <c r="M35" i="1"/>
  <c r="M34" i="1"/>
  <c r="M30" i="1"/>
  <c r="M29" i="1"/>
  <c r="M28" i="1"/>
  <c r="M27" i="1"/>
  <c r="M25" i="1"/>
  <c r="M23" i="1"/>
  <c r="M21" i="1"/>
  <c r="M19" i="1"/>
  <c r="M17" i="1"/>
  <c r="M15" i="1"/>
  <c r="M13" i="1"/>
  <c r="M11" i="1"/>
  <c r="M9" i="1"/>
  <c r="M7" i="1"/>
  <c r="K36" i="1"/>
  <c r="K35" i="1"/>
  <c r="K34" i="1"/>
  <c r="K30" i="1"/>
  <c r="K29" i="1"/>
  <c r="K28" i="1"/>
  <c r="K27" i="1"/>
  <c r="K25" i="1"/>
  <c r="K23" i="1"/>
  <c r="K21" i="1"/>
  <c r="K19" i="1"/>
  <c r="K17" i="1"/>
  <c r="K15" i="1"/>
  <c r="K13" i="1"/>
  <c r="K11" i="1"/>
  <c r="K9" i="1"/>
  <c r="K7" i="1"/>
  <c r="I36" i="1"/>
  <c r="I35" i="1"/>
  <c r="I34" i="1"/>
  <c r="I30" i="1"/>
  <c r="I29" i="1"/>
  <c r="I28" i="1"/>
  <c r="I27" i="1"/>
  <c r="I25" i="1"/>
  <c r="I23" i="1"/>
  <c r="I21" i="1"/>
  <c r="I19" i="1"/>
  <c r="I17" i="1"/>
  <c r="I15" i="1"/>
  <c r="I13" i="1"/>
  <c r="I11" i="1"/>
  <c r="I9" i="1"/>
  <c r="I7" i="1"/>
  <c r="G36" i="1"/>
  <c r="G35" i="1"/>
  <c r="G34" i="1"/>
  <c r="G30" i="1"/>
  <c r="G29" i="1"/>
  <c r="G28" i="1"/>
  <c r="G27" i="1"/>
  <c r="G25" i="1"/>
  <c r="G23" i="1"/>
  <c r="G21" i="1"/>
  <c r="G19" i="1"/>
  <c r="G17" i="1"/>
  <c r="G15" i="1"/>
  <c r="G13" i="1"/>
  <c r="G11" i="1"/>
  <c r="G9" i="1"/>
  <c r="G7" i="1"/>
</calcChain>
</file>

<file path=xl/sharedStrings.xml><?xml version="1.0" encoding="utf-8"?>
<sst xmlns="http://schemas.openxmlformats.org/spreadsheetml/2006/main" count="118" uniqueCount="73">
  <si>
    <t>Наименование работ и газового оборудования</t>
  </si>
  <si>
    <t>слесарь 5 р.</t>
  </si>
  <si>
    <t>слесарь 4 р.</t>
  </si>
  <si>
    <t>Проверка герметичности внутридомового газопровода и технологических устройств на нем при количестве приборов на одном стояке до 5 (за один стояк) &lt;1&gt;</t>
  </si>
  <si>
    <t>То же, при количестве приборов на одном стояке 11 - 15</t>
  </si>
  <si>
    <t>То же, при количестве приборов на одном стояке свыше 15</t>
  </si>
  <si>
    <t>Проверка на герметичность фланцевых, резьбовых соединений и сварных стыков на газопроводе в подъезде здания при диаметре до 32 мм &lt;2&gt; (10 шт.)</t>
  </si>
  <si>
    <t>То же,  при диаметре 33 - 40 мм</t>
  </si>
  <si>
    <t>То же,  при диаметре 41 - 50 мм</t>
  </si>
  <si>
    <t>Проверка герметичности фасадного газопровода</t>
  </si>
  <si>
    <t>Техническое обслуживание внутриквартирной газовой разводки</t>
  </si>
  <si>
    <t>Техническое обслуживание внутридомового газопровода в домовладении</t>
  </si>
  <si>
    <t>Обход и осмотр трассы наружного (подземного, надземного)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</si>
  <si>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</si>
  <si>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</si>
  <si>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</si>
  <si>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Техническое обслуживание внутридомового газопровода многоквартирного дома</t>
  </si>
  <si>
    <t>Техническое обслуживание внутридомового газопровода многоквартирного дома с проверкой герметичности методом опрессовки</t>
  </si>
  <si>
    <t>Техническое обслуживание внутридомового газопровода многоквартирного дома с установленными шаровыми кранами</t>
  </si>
  <si>
    <t xml:space="preserve">слесарь 5 р                        </t>
  </si>
  <si>
    <t xml:space="preserve">слесарь 5 р                     </t>
  </si>
  <si>
    <t xml:space="preserve">слесарь 5 р    </t>
  </si>
  <si>
    <t xml:space="preserve">слесарь 5 р.                </t>
  </si>
  <si>
    <t xml:space="preserve">слесарь 5 р.              </t>
  </si>
  <si>
    <t xml:space="preserve">слесарь 5 р.                   </t>
  </si>
  <si>
    <t>слесарь 5 р</t>
  </si>
  <si>
    <t xml:space="preserve">слесарь 5 р.           </t>
  </si>
  <si>
    <t xml:space="preserve">слесарь 5 р.   </t>
  </si>
  <si>
    <t xml:space="preserve">слесарь 5 р.  </t>
  </si>
  <si>
    <t xml:space="preserve">слесарь 5 р.    </t>
  </si>
  <si>
    <t xml:space="preserve">слесарь 5 р.            </t>
  </si>
  <si>
    <t>слесарь 3 р.</t>
  </si>
  <si>
    <t>монтер 5 р.</t>
  </si>
  <si>
    <t>монтер 6 р,</t>
  </si>
  <si>
    <t>водитель автомобиля</t>
  </si>
  <si>
    <t>Техник 2 кат.</t>
  </si>
  <si>
    <t>Инженер  2 кат.</t>
  </si>
  <si>
    <t xml:space="preserve">Единица измерения  по ОКЕИ                                </t>
  </si>
  <si>
    <t>шт.</t>
  </si>
  <si>
    <t>у.е.</t>
  </si>
  <si>
    <t>10 шт.</t>
  </si>
  <si>
    <t>м</t>
  </si>
  <si>
    <t>км</t>
  </si>
  <si>
    <t>Тариф на 2023 год</t>
  </si>
  <si>
    <t>Тариф на 2024 год</t>
  </si>
  <si>
    <t>Тариф на 2025 год</t>
  </si>
  <si>
    <t>Тариф на 2026 год</t>
  </si>
  <si>
    <t>Производ-ственный показатель</t>
  </si>
  <si>
    <t>№ п/п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</si>
  <si>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</si>
  <si>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</si>
  <si>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</si>
  <si>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</si>
  <si>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</si>
  <si>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</si>
  <si>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</si>
  <si>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</si>
  <si>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</si>
  <si>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</si>
  <si>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</si>
  <si>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</si>
  <si>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</si>
  <si>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</si>
  <si>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</si>
  <si>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</si>
  <si>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</si>
  <si>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Трудоза-траты на ед.изм., чел.ч.</t>
  </si>
  <si>
    <t>То же, при количестве приборов на одном стояке 
6 - 10</t>
  </si>
  <si>
    <t>Состав исполнителей</t>
  </si>
  <si>
    <t>без НДС</t>
  </si>
  <si>
    <t>с НДС</t>
  </si>
  <si>
    <t xml:space="preserve">Тариф на работы (услуги) по техническому обслуживанию ВДГО  в многоквартирном доме, руб. </t>
  </si>
  <si>
    <t>Приложение № 1 к приказу АО "Газпром газораспределение Киров" № 286 от "22"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</si>
</sst>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3" fillId="0" borderId="1" xfId="0" applyNumberFormat="1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/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justify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4" fontId="5" fillId="0" borderId="0" xfId="0" applyNumberFormat="1" applyFont="1"/>
    <xf numFmtId="4" fontId="3" fillId="0" borderId="0" xfId="0" applyNumberFormat="1" applyFont="1"/>
    <xf numFmtId="4" fontId="7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0" fillId="0" borderId="0" xfId="0" applyNumberFormat="1"/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N36"/>
  <sheetViews>
    <sheetView tabSelected="1" view="pageBreakPreview" zoomScale="60" zoomScaleNormal="50" workbookViewId="0">
      <selection activeCell="U12" sqref="U12"/>
    </sheetView>
  </sheetViews>
  <sheetFormatPr defaultRowHeight="15" x14ac:dyDescent="0.25"/>
  <cols>
    <col min="1" max="1" width="6.28515625" customWidth="1"/>
    <col min="2" max="2" width="61.5703125" customWidth="1"/>
    <col min="3" max="3" width="12" customWidth="1"/>
    <col min="4" max="4" width="12.7109375" customWidth="1"/>
    <col min="5" max="5" width="15.140625" customWidth="1"/>
    <col min="6" max="6" width="13.85546875" customWidth="1"/>
    <col min="7" max="7" width="18.7109375" style="25" customWidth="1"/>
    <col min="8" max="8" width="17.28515625" style="25" customWidth="1"/>
    <col min="9" max="9" width="18.5703125" style="25" customWidth="1"/>
    <col min="10" max="10" width="17.7109375" style="25" customWidth="1"/>
    <col min="11" max="11" width="16.5703125" style="25" customWidth="1"/>
    <col min="12" max="12" width="17.140625" style="25" customWidth="1"/>
    <col min="13" max="13" width="16.28515625" style="25" customWidth="1"/>
    <col min="14" max="14" width="16.140625" style="25" customWidth="1"/>
    <col min="15" max="15" width="9" customWidth="1"/>
  </cols>
  <sheetData>
    <row r="1" spans="1:14" ht="18.75" x14ac:dyDescent="0.3">
      <c r="A1" s="3"/>
      <c r="B1" s="3"/>
      <c r="C1" s="3"/>
      <c r="D1" s="3"/>
      <c r="E1" s="3"/>
      <c r="F1" s="3"/>
      <c r="I1" s="16" t="s">
        <v>72</v>
      </c>
      <c r="J1" s="16"/>
      <c r="K1" s="16"/>
      <c r="L1" s="16"/>
      <c r="M1" s="17"/>
      <c r="N1" s="17"/>
    </row>
    <row r="2" spans="1:14" ht="18.75" x14ac:dyDescent="0.3">
      <c r="A2" s="3"/>
      <c r="B2" s="3"/>
      <c r="C2" s="3"/>
      <c r="D2" s="3"/>
      <c r="E2" s="3"/>
      <c r="F2" s="3"/>
      <c r="G2" s="17"/>
      <c r="H2" s="17"/>
      <c r="I2" s="17"/>
      <c r="J2" s="17"/>
      <c r="K2" s="17"/>
      <c r="L2" s="17"/>
      <c r="M2" s="17"/>
      <c r="N2" s="17"/>
    </row>
    <row r="3" spans="1:14" ht="18.75" x14ac:dyDescent="0.3">
      <c r="A3" s="4" t="s">
        <v>71</v>
      </c>
      <c r="B3" s="4"/>
      <c r="C3" s="4"/>
      <c r="D3" s="4"/>
      <c r="E3" s="4"/>
      <c r="F3" s="4"/>
      <c r="G3" s="17"/>
      <c r="H3" s="17"/>
      <c r="I3" s="17"/>
      <c r="J3" s="17"/>
      <c r="K3" s="17"/>
      <c r="L3" s="17"/>
      <c r="M3" s="17"/>
      <c r="N3" s="17"/>
    </row>
    <row r="4" spans="1:14" ht="18.75" x14ac:dyDescent="0.3">
      <c r="A4" s="3"/>
      <c r="B4" s="3"/>
      <c r="C4" s="3"/>
      <c r="D4" s="3"/>
      <c r="E4" s="3"/>
      <c r="F4" s="3"/>
      <c r="G4" s="17"/>
      <c r="H4" s="17"/>
      <c r="I4" s="17"/>
      <c r="J4" s="17"/>
      <c r="K4" s="17"/>
      <c r="L4" s="17"/>
      <c r="M4" s="17"/>
      <c r="N4" s="17"/>
    </row>
    <row r="5" spans="1:14" ht="44.25" customHeight="1" x14ac:dyDescent="0.25">
      <c r="A5" s="38" t="s">
        <v>48</v>
      </c>
      <c r="B5" s="40" t="s">
        <v>0</v>
      </c>
      <c r="C5" s="33" t="s">
        <v>37</v>
      </c>
      <c r="D5" s="33" t="s">
        <v>47</v>
      </c>
      <c r="E5" s="33" t="s">
        <v>68</v>
      </c>
      <c r="F5" s="33" t="s">
        <v>66</v>
      </c>
      <c r="G5" s="31" t="s">
        <v>43</v>
      </c>
      <c r="H5" s="32"/>
      <c r="I5" s="31" t="s">
        <v>44</v>
      </c>
      <c r="J5" s="32"/>
      <c r="K5" s="31" t="s">
        <v>45</v>
      </c>
      <c r="L5" s="32"/>
      <c r="M5" s="31" t="s">
        <v>46</v>
      </c>
      <c r="N5" s="32"/>
    </row>
    <row r="6" spans="1:14" ht="32.25" customHeight="1" x14ac:dyDescent="0.25">
      <c r="A6" s="39"/>
      <c r="B6" s="41"/>
      <c r="C6" s="34"/>
      <c r="D6" s="34"/>
      <c r="E6" s="34"/>
      <c r="F6" s="34"/>
      <c r="G6" s="18" t="s">
        <v>69</v>
      </c>
      <c r="H6" s="18" t="s">
        <v>70</v>
      </c>
      <c r="I6" s="19" t="s">
        <v>69</v>
      </c>
      <c r="J6" s="19" t="s">
        <v>70</v>
      </c>
      <c r="K6" s="19" t="s">
        <v>69</v>
      </c>
      <c r="L6" s="19" t="s">
        <v>70</v>
      </c>
      <c r="M6" s="19" t="s">
        <v>69</v>
      </c>
      <c r="N6" s="19" t="s">
        <v>70</v>
      </c>
    </row>
    <row r="7" spans="1:14" ht="15" customHeight="1" x14ac:dyDescent="0.25">
      <c r="A7" s="42" t="s">
        <v>49</v>
      </c>
      <c r="B7" s="35" t="s">
        <v>3</v>
      </c>
      <c r="C7" s="5" t="s">
        <v>38</v>
      </c>
      <c r="D7" s="5" t="s">
        <v>38</v>
      </c>
      <c r="E7" s="6" t="s">
        <v>19</v>
      </c>
      <c r="F7" s="7">
        <v>0.52</v>
      </c>
      <c r="G7" s="20">
        <f>H7/1.2</f>
        <v>714.17</v>
      </c>
      <c r="H7" s="26">
        <v>857</v>
      </c>
      <c r="I7" s="20">
        <f>J7/1.2</f>
        <v>748.33</v>
      </c>
      <c r="J7" s="26">
        <v>898</v>
      </c>
      <c r="K7" s="20">
        <f>L7/1.2</f>
        <v>780.83</v>
      </c>
      <c r="L7" s="26">
        <v>937</v>
      </c>
      <c r="M7" s="20">
        <f>N7/1.2</f>
        <v>815</v>
      </c>
      <c r="N7" s="26">
        <v>978</v>
      </c>
    </row>
    <row r="8" spans="1:14" ht="24" customHeight="1" x14ac:dyDescent="0.25">
      <c r="A8" s="43"/>
      <c r="B8" s="36"/>
      <c r="C8" s="8"/>
      <c r="D8" s="8"/>
      <c r="E8" s="6" t="s">
        <v>19</v>
      </c>
      <c r="F8" s="7">
        <v>0.52</v>
      </c>
      <c r="G8" s="21"/>
      <c r="H8" s="27"/>
      <c r="I8" s="21"/>
      <c r="J8" s="27"/>
      <c r="K8" s="21"/>
      <c r="L8" s="27"/>
      <c r="M8" s="21"/>
      <c r="N8" s="27"/>
    </row>
    <row r="9" spans="1:14" ht="15" customHeight="1" x14ac:dyDescent="0.25">
      <c r="A9" s="42" t="s">
        <v>50</v>
      </c>
      <c r="B9" s="35" t="s">
        <v>67</v>
      </c>
      <c r="C9" s="9" t="s">
        <v>38</v>
      </c>
      <c r="D9" s="9" t="s">
        <v>38</v>
      </c>
      <c r="E9" s="6" t="s">
        <v>20</v>
      </c>
      <c r="F9" s="7">
        <v>0.6</v>
      </c>
      <c r="G9" s="20">
        <f>H9/1.2</f>
        <v>824.17</v>
      </c>
      <c r="H9" s="26">
        <v>989</v>
      </c>
      <c r="I9" s="20">
        <f>J9/1.2</f>
        <v>864.17</v>
      </c>
      <c r="J9" s="26">
        <v>1037</v>
      </c>
      <c r="K9" s="20">
        <f>L9/1.2</f>
        <v>901.67</v>
      </c>
      <c r="L9" s="26">
        <v>1082</v>
      </c>
      <c r="M9" s="20">
        <f>N9/1.2</f>
        <v>941.67</v>
      </c>
      <c r="N9" s="26">
        <v>1130</v>
      </c>
    </row>
    <row r="10" spans="1:14" ht="26.25" customHeight="1" x14ac:dyDescent="0.25">
      <c r="A10" s="43"/>
      <c r="B10" s="36"/>
      <c r="C10" s="8"/>
      <c r="D10" s="8"/>
      <c r="E10" s="6" t="s">
        <v>21</v>
      </c>
      <c r="F10" s="7">
        <v>0.6</v>
      </c>
      <c r="G10" s="21"/>
      <c r="H10" s="27"/>
      <c r="I10" s="21"/>
      <c r="J10" s="27"/>
      <c r="K10" s="21"/>
      <c r="L10" s="27"/>
      <c r="M10" s="21"/>
      <c r="N10" s="27"/>
    </row>
    <row r="11" spans="1:14" ht="15" customHeight="1" x14ac:dyDescent="0.25">
      <c r="A11" s="42" t="s">
        <v>51</v>
      </c>
      <c r="B11" s="35" t="s">
        <v>4</v>
      </c>
      <c r="C11" s="5" t="s">
        <v>38</v>
      </c>
      <c r="D11" s="5" t="s">
        <v>38</v>
      </c>
      <c r="E11" s="6" t="s">
        <v>22</v>
      </c>
      <c r="F11" s="7">
        <v>0.72</v>
      </c>
      <c r="G11" s="20">
        <f>H11/1.2</f>
        <v>989.17</v>
      </c>
      <c r="H11" s="26">
        <v>1187</v>
      </c>
      <c r="I11" s="20">
        <f>J11/1.2</f>
        <v>1035.83</v>
      </c>
      <c r="J11" s="26">
        <v>1243</v>
      </c>
      <c r="K11" s="20">
        <f>L11/1.2</f>
        <v>1081.67</v>
      </c>
      <c r="L11" s="26">
        <v>1298</v>
      </c>
      <c r="M11" s="20">
        <f>N11/1.2</f>
        <v>1130</v>
      </c>
      <c r="N11" s="26">
        <v>1356</v>
      </c>
    </row>
    <row r="12" spans="1:14" ht="27.75" customHeight="1" x14ac:dyDescent="0.25">
      <c r="A12" s="43"/>
      <c r="B12" s="36"/>
      <c r="C12" s="8"/>
      <c r="D12" s="8"/>
      <c r="E12" s="6" t="s">
        <v>22</v>
      </c>
      <c r="F12" s="7">
        <v>0.72</v>
      </c>
      <c r="G12" s="21"/>
      <c r="H12" s="27"/>
      <c r="I12" s="21"/>
      <c r="J12" s="27"/>
      <c r="K12" s="21"/>
      <c r="L12" s="27"/>
      <c r="M12" s="21"/>
      <c r="N12" s="27"/>
    </row>
    <row r="13" spans="1:14" ht="15" customHeight="1" x14ac:dyDescent="0.25">
      <c r="A13" s="42" t="s">
        <v>52</v>
      </c>
      <c r="B13" s="35" t="s">
        <v>5</v>
      </c>
      <c r="C13" s="5" t="s">
        <v>38</v>
      </c>
      <c r="D13" s="5" t="s">
        <v>38</v>
      </c>
      <c r="E13" s="6" t="s">
        <v>23</v>
      </c>
      <c r="F13" s="7">
        <v>0.84</v>
      </c>
      <c r="G13" s="20">
        <f>H13/1.2</f>
        <v>1154.17</v>
      </c>
      <c r="H13" s="26">
        <v>1385</v>
      </c>
      <c r="I13" s="20">
        <f>J13/1.2</f>
        <v>1209.17</v>
      </c>
      <c r="J13" s="26">
        <v>1451</v>
      </c>
      <c r="K13" s="20">
        <f>L13/1.2</f>
        <v>1261.67</v>
      </c>
      <c r="L13" s="26">
        <v>1514</v>
      </c>
      <c r="M13" s="20">
        <f>N13/1.2</f>
        <v>1318.33</v>
      </c>
      <c r="N13" s="26">
        <v>1582</v>
      </c>
    </row>
    <row r="14" spans="1:14" ht="26.25" customHeight="1" x14ac:dyDescent="0.25">
      <c r="A14" s="43"/>
      <c r="B14" s="36"/>
      <c r="C14" s="8"/>
      <c r="D14" s="8"/>
      <c r="E14" s="6" t="s">
        <v>1</v>
      </c>
      <c r="F14" s="7">
        <v>0.84</v>
      </c>
      <c r="G14" s="21"/>
      <c r="H14" s="27"/>
      <c r="I14" s="21"/>
      <c r="J14" s="27"/>
      <c r="K14" s="21"/>
      <c r="L14" s="27"/>
      <c r="M14" s="21"/>
      <c r="N14" s="27"/>
    </row>
    <row r="15" spans="1:14" ht="15" customHeight="1" x14ac:dyDescent="0.25">
      <c r="A15" s="42" t="s">
        <v>53</v>
      </c>
      <c r="B15" s="35" t="s">
        <v>6</v>
      </c>
      <c r="C15" s="5" t="s">
        <v>39</v>
      </c>
      <c r="D15" s="5" t="s">
        <v>40</v>
      </c>
      <c r="E15" s="6" t="s">
        <v>24</v>
      </c>
      <c r="F15" s="7">
        <v>0.17</v>
      </c>
      <c r="G15" s="20">
        <f>H15/1.2</f>
        <v>234.17</v>
      </c>
      <c r="H15" s="26">
        <v>281</v>
      </c>
      <c r="I15" s="20">
        <f>J15/1.2</f>
        <v>245</v>
      </c>
      <c r="J15" s="26">
        <v>294</v>
      </c>
      <c r="K15" s="20">
        <f>L15/1.2</f>
        <v>255.83</v>
      </c>
      <c r="L15" s="26">
        <v>307</v>
      </c>
      <c r="M15" s="20">
        <f>N15/1.2</f>
        <v>266.67</v>
      </c>
      <c r="N15" s="26">
        <v>320</v>
      </c>
    </row>
    <row r="16" spans="1:14" ht="41.25" customHeight="1" x14ac:dyDescent="0.25">
      <c r="A16" s="43"/>
      <c r="B16" s="36"/>
      <c r="C16" s="8"/>
      <c r="D16" s="8"/>
      <c r="E16" s="6" t="s">
        <v>25</v>
      </c>
      <c r="F16" s="7">
        <v>0.17</v>
      </c>
      <c r="G16" s="21"/>
      <c r="H16" s="27"/>
      <c r="I16" s="21"/>
      <c r="J16" s="27"/>
      <c r="K16" s="21"/>
      <c r="L16" s="27"/>
      <c r="M16" s="21"/>
      <c r="N16" s="27"/>
    </row>
    <row r="17" spans="1:14" ht="15" customHeight="1" x14ac:dyDescent="0.25">
      <c r="A17" s="42" t="s">
        <v>54</v>
      </c>
      <c r="B17" s="35" t="s">
        <v>7</v>
      </c>
      <c r="C17" s="5" t="s">
        <v>39</v>
      </c>
      <c r="D17" s="5" t="s">
        <v>40</v>
      </c>
      <c r="E17" s="6" t="s">
        <v>26</v>
      </c>
      <c r="F17" s="7">
        <v>0.22</v>
      </c>
      <c r="G17" s="20">
        <f>H17/1.2</f>
        <v>303.33</v>
      </c>
      <c r="H17" s="26">
        <v>364</v>
      </c>
      <c r="I17" s="20">
        <f>J17/1.2</f>
        <v>318.33</v>
      </c>
      <c r="J17" s="26">
        <v>382</v>
      </c>
      <c r="K17" s="20">
        <f>L17/1.2</f>
        <v>331.67</v>
      </c>
      <c r="L17" s="26">
        <v>398</v>
      </c>
      <c r="M17" s="20">
        <f>N17/1.2</f>
        <v>346.67</v>
      </c>
      <c r="N17" s="26">
        <v>416</v>
      </c>
    </row>
    <row r="18" spans="1:14" ht="15" customHeight="1" x14ac:dyDescent="0.25">
      <c r="A18" s="43"/>
      <c r="B18" s="36"/>
      <c r="C18" s="8"/>
      <c r="D18" s="8"/>
      <c r="E18" s="6" t="s">
        <v>27</v>
      </c>
      <c r="F18" s="7">
        <v>0.22</v>
      </c>
      <c r="G18" s="21"/>
      <c r="H18" s="27"/>
      <c r="I18" s="21"/>
      <c r="J18" s="27"/>
      <c r="K18" s="21"/>
      <c r="L18" s="27"/>
      <c r="M18" s="21"/>
      <c r="N18" s="27"/>
    </row>
    <row r="19" spans="1:14" ht="15" customHeight="1" x14ac:dyDescent="0.25">
      <c r="A19" s="42" t="s">
        <v>55</v>
      </c>
      <c r="B19" s="35" t="s">
        <v>8</v>
      </c>
      <c r="C19" s="5" t="s">
        <v>39</v>
      </c>
      <c r="D19" s="5" t="s">
        <v>40</v>
      </c>
      <c r="E19" s="6" t="s">
        <v>23</v>
      </c>
      <c r="F19" s="7">
        <v>0.35</v>
      </c>
      <c r="G19" s="20">
        <f>H19/1.2</f>
        <v>480.83</v>
      </c>
      <c r="H19" s="26">
        <v>577</v>
      </c>
      <c r="I19" s="20">
        <f>J19/1.2</f>
        <v>504.17</v>
      </c>
      <c r="J19" s="26">
        <v>605</v>
      </c>
      <c r="K19" s="20">
        <f>L19/1.2</f>
        <v>525.83000000000004</v>
      </c>
      <c r="L19" s="26">
        <v>631</v>
      </c>
      <c r="M19" s="20">
        <f>N19/1.2</f>
        <v>549.16999999999996</v>
      </c>
      <c r="N19" s="26">
        <v>659</v>
      </c>
    </row>
    <row r="20" spans="1:14" ht="15" customHeight="1" x14ac:dyDescent="0.25">
      <c r="A20" s="43"/>
      <c r="B20" s="36"/>
      <c r="C20" s="8"/>
      <c r="D20" s="8"/>
      <c r="E20" s="6" t="s">
        <v>28</v>
      </c>
      <c r="F20" s="7">
        <v>0.35</v>
      </c>
      <c r="G20" s="21"/>
      <c r="H20" s="27"/>
      <c r="I20" s="21"/>
      <c r="J20" s="27"/>
      <c r="K20" s="21"/>
      <c r="L20" s="27"/>
      <c r="M20" s="21"/>
      <c r="N20" s="27"/>
    </row>
    <row r="21" spans="1:14" ht="15" customHeight="1" x14ac:dyDescent="0.25">
      <c r="A21" s="42" t="s">
        <v>56</v>
      </c>
      <c r="B21" s="35" t="s">
        <v>9</v>
      </c>
      <c r="C21" s="5" t="s">
        <v>41</v>
      </c>
      <c r="D21" s="5" t="s">
        <v>41</v>
      </c>
      <c r="E21" s="6" t="s">
        <v>22</v>
      </c>
      <c r="F21" s="7">
        <v>0.04</v>
      </c>
      <c r="G21" s="20">
        <f>H21/1.2</f>
        <v>55</v>
      </c>
      <c r="H21" s="26">
        <v>66</v>
      </c>
      <c r="I21" s="20">
        <f>J21/1.2</f>
        <v>58.33</v>
      </c>
      <c r="J21" s="26">
        <v>70</v>
      </c>
      <c r="K21" s="20">
        <f>L21/1.2</f>
        <v>60.83</v>
      </c>
      <c r="L21" s="26">
        <v>73</v>
      </c>
      <c r="M21" s="20">
        <f>N21/1.2</f>
        <v>64.17</v>
      </c>
      <c r="N21" s="26">
        <v>77</v>
      </c>
    </row>
    <row r="22" spans="1:14" ht="15" customHeight="1" x14ac:dyDescent="0.25">
      <c r="A22" s="43"/>
      <c r="B22" s="36"/>
      <c r="C22" s="8"/>
      <c r="D22" s="8"/>
      <c r="E22" s="6" t="s">
        <v>22</v>
      </c>
      <c r="F22" s="7">
        <v>0.04</v>
      </c>
      <c r="G22" s="21"/>
      <c r="H22" s="27"/>
      <c r="I22" s="21"/>
      <c r="J22" s="27"/>
      <c r="K22" s="21"/>
      <c r="L22" s="27"/>
      <c r="M22" s="21"/>
      <c r="N22" s="27"/>
    </row>
    <row r="23" spans="1:14" ht="15" customHeight="1" x14ac:dyDescent="0.25">
      <c r="A23" s="42" t="s">
        <v>57</v>
      </c>
      <c r="B23" s="35" t="s">
        <v>10</v>
      </c>
      <c r="C23" s="5" t="s">
        <v>38</v>
      </c>
      <c r="D23" s="5" t="s">
        <v>38</v>
      </c>
      <c r="E23" s="6" t="s">
        <v>22</v>
      </c>
      <c r="F23" s="7">
        <v>0.21</v>
      </c>
      <c r="G23" s="20">
        <f>H23/1.2</f>
        <v>289.17</v>
      </c>
      <c r="H23" s="26">
        <v>347</v>
      </c>
      <c r="I23" s="20">
        <f>J23/1.2</f>
        <v>303.33</v>
      </c>
      <c r="J23" s="26">
        <v>364</v>
      </c>
      <c r="K23" s="20">
        <f>L23/1.2</f>
        <v>315.83</v>
      </c>
      <c r="L23" s="26">
        <v>379</v>
      </c>
      <c r="M23" s="20">
        <f>N23/1.2</f>
        <v>330</v>
      </c>
      <c r="N23" s="26">
        <v>396</v>
      </c>
    </row>
    <row r="24" spans="1:14" ht="24.75" customHeight="1" x14ac:dyDescent="0.25">
      <c r="A24" s="43"/>
      <c r="B24" s="36"/>
      <c r="C24" s="8"/>
      <c r="D24" s="8"/>
      <c r="E24" s="6" t="s">
        <v>29</v>
      </c>
      <c r="F24" s="7">
        <v>0.21</v>
      </c>
      <c r="G24" s="21"/>
      <c r="H24" s="27"/>
      <c r="I24" s="21"/>
      <c r="J24" s="27"/>
      <c r="K24" s="21"/>
      <c r="L24" s="27"/>
      <c r="M24" s="21"/>
      <c r="N24" s="27"/>
    </row>
    <row r="25" spans="1:14" ht="15" customHeight="1" x14ac:dyDescent="0.25">
      <c r="A25" s="42" t="s">
        <v>58</v>
      </c>
      <c r="B25" s="35" t="s">
        <v>11</v>
      </c>
      <c r="C25" s="7" t="s">
        <v>38</v>
      </c>
      <c r="D25" s="7" t="s">
        <v>38</v>
      </c>
      <c r="E25" s="6" t="s">
        <v>30</v>
      </c>
      <c r="F25" s="7">
        <v>0.21</v>
      </c>
      <c r="G25" s="20">
        <f>H25/1.2</f>
        <v>289.17</v>
      </c>
      <c r="H25" s="26">
        <v>347</v>
      </c>
      <c r="I25" s="20">
        <f>J25/1.2</f>
        <v>303.33</v>
      </c>
      <c r="J25" s="26">
        <v>364</v>
      </c>
      <c r="K25" s="20">
        <f>L25/1.2</f>
        <v>315.83</v>
      </c>
      <c r="L25" s="26">
        <v>379</v>
      </c>
      <c r="M25" s="20">
        <f>N25/1.2</f>
        <v>330</v>
      </c>
      <c r="N25" s="26">
        <v>396</v>
      </c>
    </row>
    <row r="26" spans="1:14" ht="24" customHeight="1" x14ac:dyDescent="0.25">
      <c r="A26" s="43"/>
      <c r="B26" s="36"/>
      <c r="C26" s="7"/>
      <c r="D26" s="7"/>
      <c r="E26" s="6" t="s">
        <v>29</v>
      </c>
      <c r="F26" s="7">
        <v>0.21</v>
      </c>
      <c r="G26" s="21"/>
      <c r="H26" s="27"/>
      <c r="I26" s="21"/>
      <c r="J26" s="27"/>
      <c r="K26" s="21"/>
      <c r="L26" s="27"/>
      <c r="M26" s="21"/>
      <c r="N26" s="27"/>
    </row>
    <row r="27" spans="1:14" ht="43.5" customHeight="1" x14ac:dyDescent="0.25">
      <c r="A27" s="45" t="s">
        <v>59</v>
      </c>
      <c r="B27" s="1" t="s">
        <v>12</v>
      </c>
      <c r="C27" s="10" t="s">
        <v>42</v>
      </c>
      <c r="D27" s="10" t="s">
        <v>42</v>
      </c>
      <c r="E27" s="11" t="s">
        <v>31</v>
      </c>
      <c r="F27" s="7">
        <v>0.81</v>
      </c>
      <c r="G27" s="22">
        <f>H27/1.2</f>
        <v>464.17</v>
      </c>
      <c r="H27" s="28">
        <v>557</v>
      </c>
      <c r="I27" s="23">
        <f>J27/1.2</f>
        <v>485.83</v>
      </c>
      <c r="J27" s="29">
        <v>583</v>
      </c>
      <c r="K27" s="23">
        <f>L27/1.2</f>
        <v>506.67</v>
      </c>
      <c r="L27" s="29">
        <v>608</v>
      </c>
      <c r="M27" s="23">
        <f>N27/1.2</f>
        <v>529.16999999999996</v>
      </c>
      <c r="N27" s="29">
        <v>635</v>
      </c>
    </row>
    <row r="28" spans="1:14" ht="60.75" customHeight="1" x14ac:dyDescent="0.25">
      <c r="A28" s="45" t="s">
        <v>60</v>
      </c>
      <c r="B28" s="1" t="s">
        <v>13</v>
      </c>
      <c r="C28" s="10" t="s">
        <v>42</v>
      </c>
      <c r="D28" s="10" t="s">
        <v>42</v>
      </c>
      <c r="E28" s="11" t="s">
        <v>32</v>
      </c>
      <c r="F28" s="7">
        <v>4.83</v>
      </c>
      <c r="G28" s="22">
        <f>H28/1.2</f>
        <v>3453.33</v>
      </c>
      <c r="H28" s="28">
        <v>4144</v>
      </c>
      <c r="I28" s="23">
        <f>J28/1.2</f>
        <v>3619.17</v>
      </c>
      <c r="J28" s="29">
        <v>4343</v>
      </c>
      <c r="K28" s="23">
        <f>L28/1.2</f>
        <v>3778.33</v>
      </c>
      <c r="L28" s="29">
        <v>4534</v>
      </c>
      <c r="M28" s="23">
        <f>N28/1.2</f>
        <v>3944.17</v>
      </c>
      <c r="N28" s="29">
        <v>4733</v>
      </c>
    </row>
    <row r="29" spans="1:14" ht="63.75" customHeight="1" x14ac:dyDescent="0.25">
      <c r="A29" s="45" t="s">
        <v>61</v>
      </c>
      <c r="B29" s="1" t="s">
        <v>14</v>
      </c>
      <c r="C29" s="10" t="s">
        <v>42</v>
      </c>
      <c r="D29" s="10" t="s">
        <v>42</v>
      </c>
      <c r="E29" s="11" t="s">
        <v>32</v>
      </c>
      <c r="F29" s="7">
        <v>1.04</v>
      </c>
      <c r="G29" s="22">
        <f>H29/1.2</f>
        <v>744.17</v>
      </c>
      <c r="H29" s="28">
        <v>893</v>
      </c>
      <c r="I29" s="23">
        <f>J29/1.2</f>
        <v>780</v>
      </c>
      <c r="J29" s="29">
        <v>936</v>
      </c>
      <c r="K29" s="23">
        <f>L29/1.2</f>
        <v>814.17</v>
      </c>
      <c r="L29" s="29">
        <v>977</v>
      </c>
      <c r="M29" s="23">
        <f>N29/1.2</f>
        <v>850</v>
      </c>
      <c r="N29" s="29">
        <v>1020</v>
      </c>
    </row>
    <row r="30" spans="1:14" ht="20.25" customHeight="1" x14ac:dyDescent="0.25">
      <c r="A30" s="42" t="s">
        <v>62</v>
      </c>
      <c r="B30" s="35" t="s">
        <v>15</v>
      </c>
      <c r="C30" s="5" t="s">
        <v>42</v>
      </c>
      <c r="D30" s="5" t="s">
        <v>42</v>
      </c>
      <c r="E30" s="6" t="s">
        <v>33</v>
      </c>
      <c r="F30" s="7">
        <v>0.74</v>
      </c>
      <c r="G30" s="20">
        <f>H30/1.2</f>
        <v>1135</v>
      </c>
      <c r="H30" s="26">
        <v>1362</v>
      </c>
      <c r="I30" s="20">
        <f>J30/1.2</f>
        <v>1189.17</v>
      </c>
      <c r="J30" s="26">
        <v>1427</v>
      </c>
      <c r="K30" s="20">
        <f>L30/1.2</f>
        <v>1240.83</v>
      </c>
      <c r="L30" s="26">
        <v>1489</v>
      </c>
      <c r="M30" s="20">
        <f>N30/1.2</f>
        <v>1295.83</v>
      </c>
      <c r="N30" s="26">
        <v>1555</v>
      </c>
    </row>
    <row r="31" spans="1:14" ht="26.25" customHeight="1" x14ac:dyDescent="0.25">
      <c r="A31" s="44"/>
      <c r="B31" s="37"/>
      <c r="C31" s="12"/>
      <c r="D31" s="12"/>
      <c r="E31" s="6" t="s">
        <v>34</v>
      </c>
      <c r="F31" s="7">
        <v>0.54</v>
      </c>
      <c r="G31" s="24"/>
      <c r="H31" s="30"/>
      <c r="I31" s="24"/>
      <c r="J31" s="30"/>
      <c r="K31" s="24"/>
      <c r="L31" s="30"/>
      <c r="M31" s="24"/>
      <c r="N31" s="30"/>
    </row>
    <row r="32" spans="1:14" ht="15" customHeight="1" x14ac:dyDescent="0.25">
      <c r="A32" s="44"/>
      <c r="B32" s="37"/>
      <c r="C32" s="12"/>
      <c r="D32" s="12"/>
      <c r="E32" s="6" t="s">
        <v>35</v>
      </c>
      <c r="F32" s="7">
        <v>0.11</v>
      </c>
      <c r="G32" s="24"/>
      <c r="H32" s="30"/>
      <c r="I32" s="24"/>
      <c r="J32" s="30"/>
      <c r="K32" s="24"/>
      <c r="L32" s="30"/>
      <c r="M32" s="24"/>
      <c r="N32" s="30"/>
    </row>
    <row r="33" spans="1:14" ht="18.75" x14ac:dyDescent="0.25">
      <c r="A33" s="43"/>
      <c r="B33" s="36"/>
      <c r="C33" s="13"/>
      <c r="D33" s="13"/>
      <c r="E33" s="6" t="s">
        <v>36</v>
      </c>
      <c r="F33" s="7">
        <v>0.2</v>
      </c>
      <c r="G33" s="21"/>
      <c r="H33" s="27"/>
      <c r="I33" s="21"/>
      <c r="J33" s="27"/>
      <c r="K33" s="21"/>
      <c r="L33" s="27"/>
      <c r="M33" s="21"/>
      <c r="N33" s="27"/>
    </row>
    <row r="34" spans="1:14" ht="37.5" x14ac:dyDescent="0.25">
      <c r="A34" s="45" t="s">
        <v>63</v>
      </c>
      <c r="B34" s="2" t="s">
        <v>16</v>
      </c>
      <c r="C34" s="14" t="s">
        <v>41</v>
      </c>
      <c r="D34" s="14" t="s">
        <v>41</v>
      </c>
      <c r="E34" s="15" t="s">
        <v>2</v>
      </c>
      <c r="F34" s="14">
        <v>0.15</v>
      </c>
      <c r="G34" s="22">
        <f>H34/1.2</f>
        <v>95</v>
      </c>
      <c r="H34" s="28">
        <v>114</v>
      </c>
      <c r="I34" s="23">
        <f>J34/1.2</f>
        <v>100</v>
      </c>
      <c r="J34" s="29">
        <v>120</v>
      </c>
      <c r="K34" s="23">
        <f>L34/1.2</f>
        <v>104.17</v>
      </c>
      <c r="L34" s="29">
        <v>125</v>
      </c>
      <c r="M34" s="23">
        <f>N34/1.2</f>
        <v>109.17</v>
      </c>
      <c r="N34" s="29">
        <v>131</v>
      </c>
    </row>
    <row r="35" spans="1:14" ht="59.25" customHeight="1" x14ac:dyDescent="0.25">
      <c r="A35" s="45" t="s">
        <v>64</v>
      </c>
      <c r="B35" s="2" t="s">
        <v>17</v>
      </c>
      <c r="C35" s="14" t="s">
        <v>41</v>
      </c>
      <c r="D35" s="14" t="s">
        <v>41</v>
      </c>
      <c r="E35" s="15" t="s">
        <v>2</v>
      </c>
      <c r="F35" s="14">
        <v>0.12</v>
      </c>
      <c r="G35" s="22">
        <f>H35/1.2</f>
        <v>75</v>
      </c>
      <c r="H35" s="28">
        <v>90</v>
      </c>
      <c r="I35" s="23">
        <f>J35/1.2</f>
        <v>79.17</v>
      </c>
      <c r="J35" s="29">
        <v>95</v>
      </c>
      <c r="K35" s="23">
        <f>L35/1.2</f>
        <v>81.67</v>
      </c>
      <c r="L35" s="29">
        <v>98</v>
      </c>
      <c r="M35" s="23">
        <f>N35/1.2</f>
        <v>85.83</v>
      </c>
      <c r="N35" s="29">
        <v>103</v>
      </c>
    </row>
    <row r="36" spans="1:14" ht="66.75" customHeight="1" x14ac:dyDescent="0.25">
      <c r="A36" s="45" t="s">
        <v>65</v>
      </c>
      <c r="B36" s="2" t="s">
        <v>18</v>
      </c>
      <c r="C36" s="14" t="s">
        <v>41</v>
      </c>
      <c r="D36" s="14" t="s">
        <v>41</v>
      </c>
      <c r="E36" s="15" t="s">
        <v>2</v>
      </c>
      <c r="F36" s="14">
        <v>0.08</v>
      </c>
      <c r="G36" s="22">
        <f>H36/1.2</f>
        <v>50</v>
      </c>
      <c r="H36" s="28">
        <v>60</v>
      </c>
      <c r="I36" s="23">
        <f>J36/1.2</f>
        <v>51.67</v>
      </c>
      <c r="J36" s="29">
        <v>62</v>
      </c>
      <c r="K36" s="23">
        <f>L36/1.2</f>
        <v>54.17</v>
      </c>
      <c r="L36" s="29">
        <v>65</v>
      </c>
      <c r="M36" s="23">
        <f>N36/1.2</f>
        <v>55.83</v>
      </c>
      <c r="N36" s="29">
        <v>67</v>
      </c>
    </row>
  </sheetData>
  <mergeCells count="32">
    <mergeCell ref="B7:B8"/>
    <mergeCell ref="B9:B10"/>
    <mergeCell ref="B11:B12"/>
    <mergeCell ref="B13:B14"/>
    <mergeCell ref="A23:A24"/>
    <mergeCell ref="B15:B16"/>
    <mergeCell ref="B17:B18"/>
    <mergeCell ref="B19:B20"/>
    <mergeCell ref="B21:B22"/>
    <mergeCell ref="B25:B26"/>
    <mergeCell ref="B30:B33"/>
    <mergeCell ref="A5:A6"/>
    <mergeCell ref="B5:B6"/>
    <mergeCell ref="C5:C6"/>
    <mergeCell ref="A7:A8"/>
    <mergeCell ref="A9:A10"/>
    <mergeCell ref="A11:A12"/>
    <mergeCell ref="A13:A14"/>
    <mergeCell ref="B23:B24"/>
    <mergeCell ref="A25:A26"/>
    <mergeCell ref="A30:A33"/>
    <mergeCell ref="A15:A16"/>
    <mergeCell ref="A17:A18"/>
    <mergeCell ref="A19:A20"/>
    <mergeCell ref="A21:A22"/>
    <mergeCell ref="K5:L5"/>
    <mergeCell ref="M5:N5"/>
    <mergeCell ref="G5:H5"/>
    <mergeCell ref="I5:J5"/>
    <mergeCell ref="D5:D6"/>
    <mergeCell ref="E5:E6"/>
    <mergeCell ref="F5:F6"/>
  </mergeCells>
  <pageMargins left="0.31496062992125984" right="0.31496062992125984" top="0.35433070866141736" bottom="0.35433070866141736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2023-09-11T07:10:43Z</dcterms:modified>
</cp:coreProperties>
</file>