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 пл" sheetId="1" r:id="rId1"/>
  </sheets>
  <definedNames/>
  <calcPr fullCalcOnLoad="1"/>
</workbook>
</file>

<file path=xl/sharedStrings.xml><?xml version="1.0" encoding="utf-8"?>
<sst xmlns="http://schemas.openxmlformats.org/spreadsheetml/2006/main" count="139" uniqueCount="66">
  <si>
    <t>№№ пунктов</t>
  </si>
  <si>
    <t>Наименование показателя</t>
  </si>
  <si>
    <t>Сроки строительства</t>
  </si>
  <si>
    <t xml:space="preserve">начало </t>
  </si>
  <si>
    <t xml:space="preserve">Стоимостная оценка инвестиций, тыс. руб. </t>
  </si>
  <si>
    <t>в целом по объекту</t>
  </si>
  <si>
    <t>в отчетном периоде</t>
  </si>
  <si>
    <t>1.</t>
  </si>
  <si>
    <t>Общая сумма инвестиций</t>
  </si>
  <si>
    <t>х</t>
  </si>
  <si>
    <t>2.</t>
  </si>
  <si>
    <t>Сведения о строительстве, реконструкции объектов капитального строительства</t>
  </si>
  <si>
    <t>Основные проектные характеристики объектов капитального строительства</t>
  </si>
  <si>
    <t>протяженность линейной трубопроводов, км</t>
  </si>
  <si>
    <t>диаметр (диапазон диаметров) трубопроводов, мм</t>
  </si>
  <si>
    <t>3.</t>
  </si>
  <si>
    <t>4.</t>
  </si>
  <si>
    <t>новые объекты</t>
  </si>
  <si>
    <t>реконструкция (модернизируемые объекты)</t>
  </si>
  <si>
    <t>4.1.</t>
  </si>
  <si>
    <t>количество газорегуляторных пунктов, ед.</t>
  </si>
  <si>
    <t>5.</t>
  </si>
  <si>
    <t>Сведения о долгосрочных финансовых вложениях</t>
  </si>
  <si>
    <t>6.</t>
  </si>
  <si>
    <t>Сведения о приобретении внеоборотных активов</t>
  </si>
  <si>
    <t>4.2.</t>
  </si>
  <si>
    <t>к приказу ФСТ России</t>
  </si>
  <si>
    <t>от "31" января 2011 г. № 36-э</t>
  </si>
  <si>
    <t>Приложение 4б</t>
  </si>
  <si>
    <t>окончание</t>
  </si>
  <si>
    <t>-</t>
  </si>
  <si>
    <t>Начальник ОКС</t>
  </si>
  <si>
    <t>3.1.</t>
  </si>
  <si>
    <t>3.2.</t>
  </si>
  <si>
    <t>3.3.</t>
  </si>
  <si>
    <t>3.5.</t>
  </si>
  <si>
    <t>3.6.</t>
  </si>
  <si>
    <t>3.7.</t>
  </si>
  <si>
    <t>3.8.</t>
  </si>
  <si>
    <t>3.9.</t>
  </si>
  <si>
    <t>в том числе объекты капитального  строительства (основные стройки):</t>
  </si>
  <si>
    <t>А.А. Ярыгин</t>
  </si>
  <si>
    <t>3.4.</t>
  </si>
  <si>
    <t>в сфере оказания услуг по транспортировке газа по газораспределительным сетям АО "Газпром газораспределение Киров" за счет специальной надбавки к тарифу на услуги по транспортировке газа по газораспределительным сетям</t>
  </si>
  <si>
    <t>2016 год</t>
  </si>
  <si>
    <t>2017 год</t>
  </si>
  <si>
    <t>газораспределительная сеть</t>
  </si>
  <si>
    <t>газорегуляторный пункт</t>
  </si>
  <si>
    <t>3.6.1.</t>
  </si>
  <si>
    <t>3.6.2.</t>
  </si>
  <si>
    <t>2018 год</t>
  </si>
  <si>
    <t>Распределительный газопровод в с. Лема Зуевского района (ГРПШ)</t>
  </si>
  <si>
    <t>63, 90, 110, 160</t>
  </si>
  <si>
    <t>Реконструкция подземного газопровода высокого давления от ул. Лепсе по ул. Сормовская до Кирпичного завода, г. Киров (инв. номер КГ074685) с установкой УУГ</t>
  </si>
  <si>
    <t>Информация об Инвестиционных программах АО "Газпром газораспределение Киров" на 2018 год</t>
  </si>
  <si>
    <t>Газопровод по ул. Заречной и ул. Луговой, п. Сосновый Октябрьского района, г. Киров</t>
  </si>
  <si>
    <t>160, 110</t>
  </si>
  <si>
    <t>ГРПБ, ул. Рябиновая, 25, г. Киров</t>
  </si>
  <si>
    <t>ГРПШ, ул. Кирова, 30а, г. Киров</t>
  </si>
  <si>
    <t xml:space="preserve">ШРП в с.Ершовка Вятскополянский район </t>
  </si>
  <si>
    <t xml:space="preserve">ГРПБ ул.Советская, с.Лазарево Уржумского района </t>
  </si>
  <si>
    <t>Газопровод среднего давления, ШРП для перевода на природный газ жилых домов по ул.К.Либкнехта, Володарского, Овсянникова, Павлова, Ломоносова, Вавилова, Герцена, Спортивная, Ж.д.поселок в г.Зуевка (1 этап)</t>
  </si>
  <si>
    <t>108, 110</t>
  </si>
  <si>
    <t>Реконструкция газопровода среднего  давления ул. Дальняя, пгт. Фаленки  (инв. номер ЗУ000056) (ШРП)</t>
  </si>
  <si>
    <t xml:space="preserve">ГРПБ №2, г. Кирово-Чепецк </t>
  </si>
  <si>
    <t>ГРПШ, п. Оричи, район ПМК-1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</si>
</sst>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 indent="2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8" fillId="32" borderId="11" xfId="0" applyFont="1" applyFill="1" applyBorder="1" applyAlignment="1">
      <alignment horizontal="center" wrapText="1"/>
    </xf>
    <xf numFmtId="3" fontId="9" fillId="32" borderId="10" xfId="0" applyNumberFormat="1" applyFont="1" applyFill="1" applyBorder="1" applyAlignment="1">
      <alignment horizontal="left" wrapText="1"/>
    </xf>
    <xf numFmtId="3" fontId="9" fillId="32" borderId="10" xfId="0" applyNumberFormat="1" applyFont="1" applyFill="1" applyBorder="1" applyAlignment="1">
      <alignment horizontal="left" wrapText="1" indent="2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3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1">
      <selection activeCell="N10" sqref="N10"/>
    </sheetView>
  </sheetViews>
  <sheetFormatPr defaultColWidth="9.140625" defaultRowHeight="15" outlineLevelRow="1"/>
  <cols>
    <col min="1" max="1" width="8.28125" style="3" bestFit="1" customWidth="1"/>
    <col min="2" max="2" width="50.28125" style="3" customWidth="1"/>
    <col min="3" max="3" width="12.140625" style="3" customWidth="1"/>
    <col min="4" max="4" width="11.7109375" style="3" customWidth="1"/>
    <col min="5" max="5" width="12.57421875" style="3" customWidth="1"/>
    <col min="6" max="6" width="11.421875" style="4" customWidth="1"/>
    <col min="7" max="7" width="16.00390625" style="3" customWidth="1"/>
    <col min="8" max="8" width="17.140625" style="3" customWidth="1"/>
    <col min="9" max="9" width="17.8515625" style="3" customWidth="1"/>
    <col min="10" max="16384" width="9.140625" style="3" customWidth="1"/>
  </cols>
  <sheetData>
    <row r="1" spans="6:9" s="9" customFormat="1" ht="15" outlineLevel="1">
      <c r="F1" s="10"/>
      <c r="H1" s="1"/>
      <c r="I1" s="2" t="s">
        <v>28</v>
      </c>
    </row>
    <row r="2" spans="6:9" s="9" customFormat="1" ht="15" outlineLevel="1">
      <c r="F2" s="10"/>
      <c r="H2" s="1"/>
      <c r="I2" s="2" t="s">
        <v>26</v>
      </c>
    </row>
    <row r="3" spans="6:9" s="9" customFormat="1" ht="15" outlineLevel="1">
      <c r="F3" s="10"/>
      <c r="H3" s="1"/>
      <c r="I3" s="2" t="s">
        <v>27</v>
      </c>
    </row>
    <row r="4" s="9" customFormat="1" ht="15" outlineLevel="1">
      <c r="F4" s="10"/>
    </row>
    <row r="5" spans="1:9" s="9" customFormat="1" ht="15" outlineLevel="1">
      <c r="A5" s="34" t="s">
        <v>54</v>
      </c>
      <c r="B5" s="34"/>
      <c r="C5" s="34"/>
      <c r="D5" s="34"/>
      <c r="E5" s="34"/>
      <c r="F5" s="34"/>
      <c r="G5" s="34"/>
      <c r="H5" s="34"/>
      <c r="I5" s="34"/>
    </row>
    <row r="6" spans="1:9" s="9" customFormat="1" ht="33" customHeight="1" outlineLevel="1">
      <c r="A6" s="42" t="s">
        <v>43</v>
      </c>
      <c r="B6" s="42"/>
      <c r="C6" s="42"/>
      <c r="D6" s="42"/>
      <c r="E6" s="42"/>
      <c r="F6" s="42"/>
      <c r="G6" s="42"/>
      <c r="H6" s="42"/>
      <c r="I6" s="42"/>
    </row>
    <row r="7" s="9" customFormat="1" ht="15.75" thickBot="1">
      <c r="F7" s="10"/>
    </row>
    <row r="8" spans="1:9" s="11" customFormat="1" ht="30" customHeight="1" thickTop="1">
      <c r="A8" s="35" t="s">
        <v>0</v>
      </c>
      <c r="B8" s="37" t="s">
        <v>1</v>
      </c>
      <c r="C8" s="39" t="s">
        <v>2</v>
      </c>
      <c r="D8" s="39"/>
      <c r="E8" s="39" t="s">
        <v>4</v>
      </c>
      <c r="F8" s="39"/>
      <c r="G8" s="39" t="s">
        <v>12</v>
      </c>
      <c r="H8" s="39"/>
      <c r="I8" s="40"/>
    </row>
    <row r="9" spans="1:9" s="11" customFormat="1" ht="75">
      <c r="A9" s="36"/>
      <c r="B9" s="38"/>
      <c r="C9" s="12" t="s">
        <v>3</v>
      </c>
      <c r="D9" s="12" t="s">
        <v>29</v>
      </c>
      <c r="E9" s="12" t="s">
        <v>5</v>
      </c>
      <c r="F9" s="13" t="s">
        <v>6</v>
      </c>
      <c r="G9" s="12" t="s">
        <v>13</v>
      </c>
      <c r="H9" s="12" t="s">
        <v>14</v>
      </c>
      <c r="I9" s="14" t="s">
        <v>20</v>
      </c>
    </row>
    <row r="10" spans="1:9" s="11" customFormat="1" ht="15">
      <c r="A10" s="24" t="s">
        <v>7</v>
      </c>
      <c r="B10" s="17" t="s">
        <v>8</v>
      </c>
      <c r="C10" s="12" t="s">
        <v>9</v>
      </c>
      <c r="D10" s="12" t="s">
        <v>9</v>
      </c>
      <c r="E10" s="25" t="s">
        <v>9</v>
      </c>
      <c r="F10" s="30">
        <v>96079.84</v>
      </c>
      <c r="G10" s="12" t="s">
        <v>9</v>
      </c>
      <c r="H10" s="12" t="s">
        <v>9</v>
      </c>
      <c r="I10" s="14" t="s">
        <v>9</v>
      </c>
    </row>
    <row r="11" spans="1:9" s="11" customFormat="1" ht="30">
      <c r="A11" s="24" t="s">
        <v>10</v>
      </c>
      <c r="B11" s="17" t="s">
        <v>11</v>
      </c>
      <c r="C11" s="12" t="s">
        <v>9</v>
      </c>
      <c r="D11" s="12" t="s">
        <v>9</v>
      </c>
      <c r="E11" s="12" t="s">
        <v>9</v>
      </c>
      <c r="F11" s="30">
        <f>F10</f>
        <v>96079.84</v>
      </c>
      <c r="G11" s="12">
        <v>21.304</v>
      </c>
      <c r="H11" s="12" t="s">
        <v>9</v>
      </c>
      <c r="I11" s="14" t="s">
        <v>9</v>
      </c>
    </row>
    <row r="12" spans="1:9" s="11" customFormat="1" ht="30">
      <c r="A12" s="24"/>
      <c r="B12" s="18" t="s">
        <v>40</v>
      </c>
      <c r="C12" s="12" t="s">
        <v>9</v>
      </c>
      <c r="D12" s="12" t="s">
        <v>9</v>
      </c>
      <c r="E12" s="12" t="s">
        <v>9</v>
      </c>
      <c r="F12" s="30">
        <f>F13+F25</f>
        <v>67892.87</v>
      </c>
      <c r="G12" s="12" t="s">
        <v>9</v>
      </c>
      <c r="H12" s="12" t="s">
        <v>9</v>
      </c>
      <c r="I12" s="14" t="s">
        <v>9</v>
      </c>
    </row>
    <row r="13" spans="1:9" s="11" customFormat="1" ht="15">
      <c r="A13" s="24" t="s">
        <v>15</v>
      </c>
      <c r="B13" s="18" t="s">
        <v>17</v>
      </c>
      <c r="C13" s="12" t="s">
        <v>9</v>
      </c>
      <c r="D13" s="12" t="s">
        <v>9</v>
      </c>
      <c r="E13" s="13" t="s">
        <v>9</v>
      </c>
      <c r="F13" s="30">
        <f>SUM(F14:F24)</f>
        <v>62889.93</v>
      </c>
      <c r="G13" s="15" t="s">
        <v>9</v>
      </c>
      <c r="H13" s="15" t="s">
        <v>9</v>
      </c>
      <c r="I13" s="16" t="s">
        <v>9</v>
      </c>
    </row>
    <row r="14" spans="1:9" s="6" customFormat="1" ht="30">
      <c r="A14" s="28" t="s">
        <v>32</v>
      </c>
      <c r="B14" s="22" t="s">
        <v>55</v>
      </c>
      <c r="C14" s="15" t="s">
        <v>45</v>
      </c>
      <c r="D14" s="15" t="s">
        <v>50</v>
      </c>
      <c r="E14" s="31">
        <v>7406.01</v>
      </c>
      <c r="F14" s="31">
        <v>6939.04</v>
      </c>
      <c r="G14" s="15">
        <v>1.3</v>
      </c>
      <c r="H14" s="15" t="s">
        <v>56</v>
      </c>
      <c r="I14" s="21">
        <v>1</v>
      </c>
    </row>
    <row r="15" spans="1:9" s="6" customFormat="1" ht="15">
      <c r="A15" s="29" t="s">
        <v>33</v>
      </c>
      <c r="B15" s="22" t="s">
        <v>57</v>
      </c>
      <c r="C15" s="15" t="s">
        <v>44</v>
      </c>
      <c r="D15" s="15" t="s">
        <v>50</v>
      </c>
      <c r="E15" s="31">
        <v>6940.44</v>
      </c>
      <c r="F15" s="31">
        <v>6721.01</v>
      </c>
      <c r="G15" s="15" t="s">
        <v>30</v>
      </c>
      <c r="H15" s="15" t="s">
        <v>30</v>
      </c>
      <c r="I15" s="21">
        <v>1</v>
      </c>
    </row>
    <row r="16" spans="1:9" s="6" customFormat="1" ht="15">
      <c r="A16" s="29" t="s">
        <v>34</v>
      </c>
      <c r="B16" s="22" t="s">
        <v>58</v>
      </c>
      <c r="C16" s="15" t="s">
        <v>44</v>
      </c>
      <c r="D16" s="15" t="s">
        <v>50</v>
      </c>
      <c r="E16" s="31">
        <v>2946.22</v>
      </c>
      <c r="F16" s="31">
        <v>2790.42</v>
      </c>
      <c r="G16" s="15" t="s">
        <v>30</v>
      </c>
      <c r="H16" s="15" t="s">
        <v>30</v>
      </c>
      <c r="I16" s="21">
        <v>1</v>
      </c>
    </row>
    <row r="17" spans="1:9" s="6" customFormat="1" ht="15">
      <c r="A17" s="29" t="s">
        <v>42</v>
      </c>
      <c r="B17" s="22" t="s">
        <v>59</v>
      </c>
      <c r="C17" s="15" t="s">
        <v>45</v>
      </c>
      <c r="D17" s="15" t="s">
        <v>50</v>
      </c>
      <c r="E17" s="31">
        <v>3786.17</v>
      </c>
      <c r="F17" s="31">
        <v>3718.4</v>
      </c>
      <c r="G17" s="15" t="s">
        <v>30</v>
      </c>
      <c r="H17" s="15" t="s">
        <v>30</v>
      </c>
      <c r="I17" s="21">
        <v>1</v>
      </c>
    </row>
    <row r="18" spans="1:9" s="6" customFormat="1" ht="15">
      <c r="A18" s="29" t="s">
        <v>35</v>
      </c>
      <c r="B18" s="22" t="s">
        <v>60</v>
      </c>
      <c r="C18" s="15" t="s">
        <v>45</v>
      </c>
      <c r="D18" s="15" t="s">
        <v>50</v>
      </c>
      <c r="E18" s="31">
        <v>5849.21</v>
      </c>
      <c r="F18" s="31">
        <v>5781.44</v>
      </c>
      <c r="G18" s="15" t="s">
        <v>30</v>
      </c>
      <c r="H18" s="15" t="s">
        <v>30</v>
      </c>
      <c r="I18" s="21">
        <v>1</v>
      </c>
    </row>
    <row r="19" spans="1:9" s="6" customFormat="1" ht="30">
      <c r="A19" s="29" t="s">
        <v>36</v>
      </c>
      <c r="B19" s="22" t="s">
        <v>51</v>
      </c>
      <c r="C19" s="15" t="s">
        <v>45</v>
      </c>
      <c r="D19" s="15" t="s">
        <v>50</v>
      </c>
      <c r="E19" s="31">
        <v>47114.53</v>
      </c>
      <c r="F19" s="31">
        <v>24004.9</v>
      </c>
      <c r="G19" s="15">
        <v>13.628</v>
      </c>
      <c r="H19" s="15" t="s">
        <v>52</v>
      </c>
      <c r="I19" s="21">
        <v>2</v>
      </c>
    </row>
    <row r="20" spans="1:9" s="6" customFormat="1" ht="15">
      <c r="A20" s="29" t="s">
        <v>48</v>
      </c>
      <c r="B20" s="23" t="s">
        <v>46</v>
      </c>
      <c r="C20" s="15"/>
      <c r="D20" s="15"/>
      <c r="E20" s="32">
        <f>E19-E21</f>
        <v>45898.952</v>
      </c>
      <c r="F20" s="31"/>
      <c r="G20" s="15"/>
      <c r="H20" s="15"/>
      <c r="I20" s="21"/>
    </row>
    <row r="21" spans="1:9" s="6" customFormat="1" ht="15">
      <c r="A21" s="29" t="s">
        <v>49</v>
      </c>
      <c r="B21" s="23" t="s">
        <v>47</v>
      </c>
      <c r="C21" s="15"/>
      <c r="D21" s="15"/>
      <c r="E21" s="32">
        <v>1215.578</v>
      </c>
      <c r="F21" s="31"/>
      <c r="G21" s="15"/>
      <c r="H21" s="15"/>
      <c r="I21" s="21"/>
    </row>
    <row r="22" spans="1:9" s="6" customFormat="1" ht="75">
      <c r="A22" s="29" t="s">
        <v>37</v>
      </c>
      <c r="B22" s="22" t="s">
        <v>61</v>
      </c>
      <c r="C22" s="15" t="s">
        <v>44</v>
      </c>
      <c r="D22" s="15" t="s">
        <v>50</v>
      </c>
      <c r="E22" s="31">
        <v>3580.96</v>
      </c>
      <c r="F22" s="31">
        <v>3580.96</v>
      </c>
      <c r="G22" s="26">
        <v>0.37</v>
      </c>
      <c r="H22" s="26" t="s">
        <v>62</v>
      </c>
      <c r="I22" s="27" t="s">
        <v>30</v>
      </c>
    </row>
    <row r="23" spans="1:9" s="6" customFormat="1" ht="15">
      <c r="A23" s="29" t="s">
        <v>38</v>
      </c>
      <c r="B23" s="22" t="s">
        <v>64</v>
      </c>
      <c r="C23" s="15" t="s">
        <v>45</v>
      </c>
      <c r="D23" s="15" t="s">
        <v>50</v>
      </c>
      <c r="E23" s="31">
        <v>5807.97</v>
      </c>
      <c r="F23" s="31">
        <v>5740.2</v>
      </c>
      <c r="G23" s="15" t="s">
        <v>30</v>
      </c>
      <c r="H23" s="15" t="s">
        <v>30</v>
      </c>
      <c r="I23" s="21">
        <v>1</v>
      </c>
    </row>
    <row r="24" spans="1:9" s="6" customFormat="1" ht="15">
      <c r="A24" s="29" t="s">
        <v>39</v>
      </c>
      <c r="B24" s="22" t="s">
        <v>65</v>
      </c>
      <c r="C24" s="15" t="s">
        <v>45</v>
      </c>
      <c r="D24" s="15" t="s">
        <v>50</v>
      </c>
      <c r="E24" s="31">
        <v>3681.33</v>
      </c>
      <c r="F24" s="31">
        <v>3613.56</v>
      </c>
      <c r="G24" s="15" t="s">
        <v>30</v>
      </c>
      <c r="H24" s="15" t="s">
        <v>30</v>
      </c>
      <c r="I24" s="21">
        <v>1</v>
      </c>
    </row>
    <row r="25" spans="1:9" s="11" customFormat="1" ht="15">
      <c r="A25" s="24" t="s">
        <v>16</v>
      </c>
      <c r="B25" s="18" t="s">
        <v>18</v>
      </c>
      <c r="C25" s="12" t="s">
        <v>9</v>
      </c>
      <c r="D25" s="12" t="s">
        <v>9</v>
      </c>
      <c r="E25" s="13" t="s">
        <v>9</v>
      </c>
      <c r="F25" s="30">
        <f>SUM(F26:F27)</f>
        <v>5002.94</v>
      </c>
      <c r="G25" s="15" t="s">
        <v>9</v>
      </c>
      <c r="H25" s="15" t="s">
        <v>9</v>
      </c>
      <c r="I25" s="21" t="s">
        <v>9</v>
      </c>
    </row>
    <row r="26" spans="1:9" s="11" customFormat="1" ht="60">
      <c r="A26" s="28" t="s">
        <v>19</v>
      </c>
      <c r="B26" s="22" t="s">
        <v>53</v>
      </c>
      <c r="C26" s="15" t="s">
        <v>44</v>
      </c>
      <c r="D26" s="15" t="s">
        <v>50</v>
      </c>
      <c r="E26" s="31">
        <v>3886.74</v>
      </c>
      <c r="F26" s="31">
        <v>3844.49</v>
      </c>
      <c r="G26" s="15">
        <v>0.02</v>
      </c>
      <c r="H26" s="15">
        <v>150</v>
      </c>
      <c r="I26" s="21">
        <v>1</v>
      </c>
    </row>
    <row r="27" spans="1:9" s="11" customFormat="1" ht="45">
      <c r="A27" s="28" t="s">
        <v>25</v>
      </c>
      <c r="B27" s="22" t="s">
        <v>63</v>
      </c>
      <c r="C27" s="15" t="s">
        <v>45</v>
      </c>
      <c r="D27" s="15" t="s">
        <v>50</v>
      </c>
      <c r="E27" s="31">
        <v>1226.22</v>
      </c>
      <c r="F27" s="31">
        <v>1158.45</v>
      </c>
      <c r="G27" s="15">
        <v>0.02</v>
      </c>
      <c r="H27" s="15">
        <v>100</v>
      </c>
      <c r="I27" s="21">
        <v>1</v>
      </c>
    </row>
    <row r="28" spans="1:9" s="11" customFormat="1" ht="15">
      <c r="A28" s="24" t="s">
        <v>21</v>
      </c>
      <c r="B28" s="17" t="s">
        <v>22</v>
      </c>
      <c r="C28" s="12" t="s">
        <v>9</v>
      </c>
      <c r="D28" s="12" t="s">
        <v>9</v>
      </c>
      <c r="E28" s="13" t="s">
        <v>30</v>
      </c>
      <c r="F28" s="13" t="s">
        <v>30</v>
      </c>
      <c r="G28" s="15" t="s">
        <v>9</v>
      </c>
      <c r="H28" s="15" t="s">
        <v>9</v>
      </c>
      <c r="I28" s="16" t="s">
        <v>9</v>
      </c>
    </row>
    <row r="29" spans="1:9" s="5" customFormat="1" ht="15">
      <c r="A29" s="24" t="s">
        <v>23</v>
      </c>
      <c r="B29" s="17" t="s">
        <v>24</v>
      </c>
      <c r="C29" s="12" t="s">
        <v>9</v>
      </c>
      <c r="D29" s="12" t="s">
        <v>9</v>
      </c>
      <c r="E29" s="13" t="s">
        <v>30</v>
      </c>
      <c r="F29" s="13" t="s">
        <v>30</v>
      </c>
      <c r="G29" s="15" t="s">
        <v>9</v>
      </c>
      <c r="H29" s="15" t="s">
        <v>9</v>
      </c>
      <c r="I29" s="16" t="s">
        <v>9</v>
      </c>
    </row>
    <row r="30" spans="1:6" s="5" customFormat="1" ht="15">
      <c r="A30" s="7"/>
      <c r="E30" s="8"/>
      <c r="F30" s="8"/>
    </row>
    <row r="31" spans="1:7" s="5" customFormat="1" ht="15">
      <c r="A31" s="7"/>
      <c r="B31" s="19" t="s">
        <v>31</v>
      </c>
      <c r="C31" s="20"/>
      <c r="D31" s="20"/>
      <c r="E31" s="33"/>
      <c r="F31" s="41" t="s">
        <v>41</v>
      </c>
      <c r="G31" s="41"/>
    </row>
    <row r="32" spans="1:6" s="5" customFormat="1" ht="15">
      <c r="A32" s="7"/>
      <c r="E32" s="8"/>
      <c r="F32" s="8"/>
    </row>
    <row r="33" spans="1:6" s="5" customFormat="1" ht="15">
      <c r="A33" s="7"/>
      <c r="E33" s="8"/>
      <c r="F33" s="8"/>
    </row>
    <row r="34" spans="1:6" s="5" customFormat="1" ht="15">
      <c r="A34" s="7"/>
      <c r="E34" s="8"/>
      <c r="F34" s="8"/>
    </row>
    <row r="35" s="5" customFormat="1" ht="15">
      <c r="F35" s="8"/>
    </row>
    <row r="36" s="5" customFormat="1" ht="15">
      <c r="F36" s="8"/>
    </row>
    <row r="37" s="5" customFormat="1" ht="15">
      <c r="F37" s="8"/>
    </row>
    <row r="38" s="5" customFormat="1" ht="15">
      <c r="F38" s="8"/>
    </row>
    <row r="39" s="5" customFormat="1" ht="15">
      <c r="F39" s="8"/>
    </row>
    <row r="40" s="5" customFormat="1" ht="15">
      <c r="F40" s="8"/>
    </row>
    <row r="41" s="5" customFormat="1" ht="15">
      <c r="F41" s="8"/>
    </row>
    <row r="42" s="5" customFormat="1" ht="15">
      <c r="F42" s="8"/>
    </row>
    <row r="43" s="5" customFormat="1" ht="15">
      <c r="F43" s="8"/>
    </row>
    <row r="44" s="5" customFormat="1" ht="15">
      <c r="F44" s="8"/>
    </row>
    <row r="45" s="5" customFormat="1" ht="15">
      <c r="F45" s="8"/>
    </row>
    <row r="46" s="5" customFormat="1" ht="15">
      <c r="F46" s="8"/>
    </row>
    <row r="47" s="5" customFormat="1" ht="15">
      <c r="F47" s="8"/>
    </row>
    <row r="48" s="5" customFormat="1" ht="15">
      <c r="F48" s="8"/>
    </row>
    <row r="49" s="5" customFormat="1" ht="15">
      <c r="F49" s="8"/>
    </row>
    <row r="50" s="5" customFormat="1" ht="15">
      <c r="F50" s="8"/>
    </row>
    <row r="51" s="5" customFormat="1" ht="15">
      <c r="F51" s="8"/>
    </row>
    <row r="52" s="5" customFormat="1" ht="15">
      <c r="F52" s="8"/>
    </row>
    <row r="53" s="5" customFormat="1" ht="15">
      <c r="F53" s="8"/>
    </row>
    <row r="54" s="5" customFormat="1" ht="15">
      <c r="F54" s="8"/>
    </row>
    <row r="55" s="5" customFormat="1" ht="15">
      <c r="F55" s="8"/>
    </row>
    <row r="56" s="5" customFormat="1" ht="15">
      <c r="F56" s="8"/>
    </row>
    <row r="57" s="5" customFormat="1" ht="15">
      <c r="F57" s="8"/>
    </row>
    <row r="58" s="5" customFormat="1" ht="15">
      <c r="F58" s="8"/>
    </row>
    <row r="59" s="5" customFormat="1" ht="15">
      <c r="F59" s="8"/>
    </row>
    <row r="60" s="5" customFormat="1" ht="15">
      <c r="F60" s="8"/>
    </row>
    <row r="61" s="5" customFormat="1" ht="15">
      <c r="F61" s="8"/>
    </row>
    <row r="62" s="5" customFormat="1" ht="15">
      <c r="F62" s="8"/>
    </row>
    <row r="63" s="5" customFormat="1" ht="15">
      <c r="F63" s="8"/>
    </row>
    <row r="64" s="5" customFormat="1" ht="15">
      <c r="F64" s="8"/>
    </row>
    <row r="65" s="5" customFormat="1" ht="15">
      <c r="F65" s="8"/>
    </row>
    <row r="66" s="5" customFormat="1" ht="15">
      <c r="F66" s="8"/>
    </row>
    <row r="67" s="5" customFormat="1" ht="15">
      <c r="F67" s="8"/>
    </row>
    <row r="68" s="5" customFormat="1" ht="15">
      <c r="F68" s="8"/>
    </row>
    <row r="69" s="5" customFormat="1" ht="15">
      <c r="F69" s="8"/>
    </row>
    <row r="70" s="5" customFormat="1" ht="15">
      <c r="F70" s="8"/>
    </row>
    <row r="71" s="5" customFormat="1" ht="15">
      <c r="F71" s="8"/>
    </row>
    <row r="72" s="5" customFormat="1" ht="15">
      <c r="F72" s="8"/>
    </row>
    <row r="73" s="5" customFormat="1" ht="15">
      <c r="F73" s="8"/>
    </row>
    <row r="74" s="5" customFormat="1" ht="15">
      <c r="F74" s="8"/>
    </row>
    <row r="75" s="5" customFormat="1" ht="15">
      <c r="F75" s="8"/>
    </row>
    <row r="76" s="5" customFormat="1" ht="15">
      <c r="F76" s="8"/>
    </row>
    <row r="77" s="5" customFormat="1" ht="15">
      <c r="F77" s="8"/>
    </row>
    <row r="78" s="5" customFormat="1" ht="15">
      <c r="F78" s="8"/>
    </row>
    <row r="79" s="5" customFormat="1" ht="15">
      <c r="F79" s="8"/>
    </row>
    <row r="80" s="5" customFormat="1" ht="15">
      <c r="F80" s="8"/>
    </row>
    <row r="81" s="5" customFormat="1" ht="15">
      <c r="F81" s="8"/>
    </row>
    <row r="82" s="5" customFormat="1" ht="15">
      <c r="F82" s="8"/>
    </row>
    <row r="83" s="5" customFormat="1" ht="15">
      <c r="F83" s="8"/>
    </row>
    <row r="84" s="5" customFormat="1" ht="15">
      <c r="F84" s="8"/>
    </row>
  </sheetData>
  <sheetProtection/>
  <mergeCells count="8">
    <mergeCell ref="F31:G31"/>
    <mergeCell ref="A5:I5"/>
    <mergeCell ref="A6:I6"/>
    <mergeCell ref="A8:A9"/>
    <mergeCell ref="B8:B9"/>
    <mergeCell ref="C8:D8"/>
    <mergeCell ref="E8:F8"/>
    <mergeCell ref="G8:I8"/>
  </mergeCells>
  <printOptions/>
  <pageMargins left="0.7" right="0.7" top="0.75" bottom="1.03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2012-01-31T11:40:38Z</cp:lastPrinted>
  <dcterms:created xsi:type="dcterms:W3CDTF">2006-09-28T05:33:49Z</dcterms:created>
  <dcterms:modified xsi:type="dcterms:W3CDTF">2018-02-09T05:59:07Z</dcterms:modified>
  <cp:category/>
  <cp:version/>
  <cp:contentType/>
  <cp:contentStatus/>
</cp:coreProperties>
</file>